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Лист1" sheetId="1" r:id="rId1"/>
  </sheets>
  <definedNames>
    <definedName name="_xlnm.Print_Area" localSheetId="0">Лист1!$A$1:$L$18</definedName>
  </definedNames>
  <calcPr calcId="145621"/>
</workbook>
</file>

<file path=xl/calcChain.xml><?xml version="1.0" encoding="utf-8"?>
<calcChain xmlns="http://schemas.openxmlformats.org/spreadsheetml/2006/main">
  <c r="K9" i="1" l="1"/>
  <c r="K11" i="1"/>
  <c r="K10" i="1" l="1"/>
  <c r="K12" i="1" l="1"/>
  <c r="K8" i="1"/>
</calcChain>
</file>

<file path=xl/sharedStrings.xml><?xml version="1.0" encoding="utf-8"?>
<sst xmlns="http://schemas.openxmlformats.org/spreadsheetml/2006/main" count="45" uniqueCount="44">
  <si>
    <t>Технічні результати .</t>
  </si>
  <si>
    <t>м. Жашків</t>
  </si>
  <si>
    <t>Місце</t>
  </si>
  <si>
    <t>№ коня</t>
  </si>
  <si>
    <t>ПІБ вершника</t>
  </si>
  <si>
    <t>Рік нар.</t>
  </si>
  <si>
    <t>Розр</t>
  </si>
  <si>
    <t>Команда</t>
  </si>
  <si>
    <t>Тренер</t>
  </si>
  <si>
    <t xml:space="preserve">1-й день Заг. % </t>
  </si>
  <si>
    <t>2- й день Заг. %</t>
  </si>
  <si>
    <t>Заг. %</t>
  </si>
  <si>
    <t>КМС</t>
  </si>
  <si>
    <t>МСМК</t>
  </si>
  <si>
    <t>Головний секретар_________________/Трондіна Ю.В./</t>
  </si>
  <si>
    <t>МС</t>
  </si>
  <si>
    <t>Валентин Гусаров</t>
  </si>
  <si>
    <t>Оксана Гусарова</t>
  </si>
  <si>
    <t>Головний суддя ___________________/Кириченко В.В./</t>
  </si>
  <si>
    <t>Особиста першість (результати двох днів).</t>
  </si>
  <si>
    <t>Гусарова Оксана</t>
  </si>
  <si>
    <t>самостійно</t>
  </si>
  <si>
    <t>Дяченко Анна</t>
  </si>
  <si>
    <t>ВІДКРИТІ ВСЕУКРАЇНСЬКІ ЗМАГАННЯ З КІННОГО СПОРТУ (ВИЇЗДКА) I етап</t>
  </si>
  <si>
    <t>Малий Приз, Середній Приз № 1</t>
  </si>
  <si>
    <t>26-27.04.2014</t>
  </si>
  <si>
    <r>
      <rPr>
        <b/>
        <sz val="14"/>
        <color indexed="8"/>
        <rFont val="Bookman Old Style"/>
        <family val="1"/>
        <charset val="204"/>
      </rPr>
      <t>Elly Roksу</t>
    </r>
    <r>
      <rPr>
        <sz val="10"/>
        <color indexed="8"/>
        <rFont val="Bookman Old Style"/>
        <family val="1"/>
        <charset val="204"/>
      </rPr>
      <t>, 1999, коб., гн., УВП, Rim-Estetika, 756836, Валентин Гусаров</t>
    </r>
  </si>
  <si>
    <t>Ювелірний завод "Діамант 13", м. Київ</t>
  </si>
  <si>
    <t>Нерсеcян Анна</t>
  </si>
  <si>
    <r>
      <rPr>
        <b/>
        <sz val="14"/>
        <color indexed="8"/>
        <rFont val="Bookman Old Style"/>
        <family val="1"/>
        <charset val="204"/>
      </rPr>
      <t>Ізохор</t>
    </r>
    <r>
      <rPr>
        <sz val="10"/>
        <color indexed="8"/>
        <rFont val="Bookman Old Style"/>
        <family val="1"/>
        <charset val="204"/>
      </rPr>
      <t>, 2002, жер., гн., УВП, Khiton-Іguana, 701556, Нерсесян Олександр</t>
    </r>
  </si>
  <si>
    <t>КСК "Магнат", Київська обл.</t>
  </si>
  <si>
    <t>Олена Іваненко</t>
  </si>
  <si>
    <t>Кузнєцова Євгенія</t>
  </si>
  <si>
    <r>
      <rPr>
        <b/>
        <sz val="14"/>
        <color indexed="8"/>
        <rFont val="Bookman Old Style"/>
        <family val="1"/>
        <charset val="204"/>
      </rPr>
      <t>Лотос</t>
    </r>
    <r>
      <rPr>
        <sz val="10"/>
        <color indexed="8"/>
        <rFont val="Bookman Old Style"/>
        <family val="1"/>
        <charset val="204"/>
      </rPr>
      <t>, 2006, жер., гн., вестф., Ланцер3-Доріна, 702009, Жашківський кінний завод</t>
    </r>
  </si>
  <si>
    <t>Жашківський кінний завод</t>
  </si>
  <si>
    <t>Свиридова Юлія</t>
  </si>
  <si>
    <t>ІІ</t>
  </si>
  <si>
    <r>
      <rPr>
        <b/>
        <sz val="14"/>
        <color indexed="8"/>
        <rFont val="Bookman Old Style"/>
        <family val="1"/>
        <charset val="204"/>
      </rPr>
      <t>Charodey</t>
    </r>
    <r>
      <rPr>
        <sz val="10"/>
        <color indexed="8"/>
        <rFont val="Bookman Old Style"/>
        <family val="1"/>
        <charset val="204"/>
      </rPr>
      <t>, 2001, жер., вор., УВП, Robinzon-Goldoni - Chomba, 701192, Свиридова Юлія</t>
    </r>
  </si>
  <si>
    <t>"OK Riding", Київська обл.</t>
  </si>
  <si>
    <t>Олег Ковшов</t>
  </si>
  <si>
    <r>
      <rPr>
        <b/>
        <sz val="14"/>
        <color indexed="8"/>
        <rFont val="Bookman Old Style"/>
        <family val="1"/>
        <charset val="204"/>
      </rPr>
      <t>Посейдон</t>
    </r>
    <r>
      <rPr>
        <sz val="10"/>
        <color indexed="8"/>
        <rFont val="Bookman Old Style"/>
        <family val="1"/>
        <charset val="204"/>
      </rPr>
      <t>, 2007, жер., вор., УВП, Sandros Diamond-Pinega1995, 702332, Ryshchuk Yevhen</t>
    </r>
  </si>
  <si>
    <t xml:space="preserve">КСК "Гран-Прі", м. Херсон </t>
  </si>
  <si>
    <t>Кличка коня, рік нар., стать, масть, порода, батько, мати, № паспорту, прізвище та ім’я власника</t>
  </si>
  <si>
    <t>Рейтингові бали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</si>
</sst>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Bookman Old Style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Bookman Old Style"/>
      <family val="1"/>
      <charset val="204"/>
    </font>
    <font>
      <b/>
      <sz val="8"/>
      <name val="Bookman Old Style"/>
      <family val="1"/>
      <charset val="204"/>
    </font>
    <font>
      <sz val="13"/>
      <color indexed="8"/>
      <name val="Times New Roman"/>
      <family val="1"/>
      <charset val="204"/>
    </font>
    <font>
      <sz val="10"/>
      <name val="Bookman Old Style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name val="Bookman Old Style"/>
      <family val="1"/>
      <charset val="204"/>
    </font>
    <font>
      <sz val="12"/>
      <name val="Times New Roman"/>
      <family val="1"/>
      <charset val="204"/>
    </font>
    <font>
      <sz val="14"/>
      <color theme="1"/>
      <name val="Bookman Old Style"/>
      <family val="1"/>
      <charset val="204"/>
    </font>
    <font>
      <b/>
      <sz val="10"/>
      <name val="Times New Roman"/>
      <family val="1"/>
      <charset val="204"/>
    </font>
    <font>
      <sz val="14"/>
      <name val="Bookman Old Style"/>
      <family val="1"/>
      <charset val="204"/>
    </font>
    <font>
      <sz val="14"/>
      <color indexed="8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b/>
      <sz val="14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0" borderId="0" xfId="1" applyFont="1" applyAlignment="1"/>
    <xf numFmtId="22" fontId="4" fillId="0" borderId="0" xfId="1" applyNumberFormat="1" applyFont="1" applyAlignme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9" fillId="0" borderId="6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wrapText="1"/>
    </xf>
    <xf numFmtId="2" fontId="12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" fillId="0" borderId="0" xfId="1" applyBorder="1" applyAlignment="1"/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3" fillId="0" borderId="0" xfId="1" applyFont="1" applyFill="1" applyBorder="1" applyAlignment="1">
      <alignment wrapText="1"/>
    </xf>
    <xf numFmtId="0" fontId="12" fillId="0" borderId="0" xfId="1" applyFont="1" applyAlignment="1"/>
    <xf numFmtId="0" fontId="1" fillId="0" borderId="0" xfId="1"/>
    <xf numFmtId="0" fontId="14" fillId="0" borderId="0" xfId="0" applyFont="1" applyFill="1"/>
    <xf numFmtId="0" fontId="15" fillId="0" borderId="0" xfId="1" applyFont="1" applyAlignment="1">
      <alignment vertical="center" wrapText="1"/>
    </xf>
    <xf numFmtId="1" fontId="16" fillId="0" borderId="5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center" vertical="center" wrapText="1"/>
    </xf>
    <xf numFmtId="1" fontId="16" fillId="0" borderId="8" xfId="1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textRotation="90" wrapText="1"/>
    </xf>
    <xf numFmtId="0" fontId="7" fillId="0" borderId="2" xfId="1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9" fillId="0" borderId="17" xfId="1" applyNumberFormat="1" applyFont="1" applyFill="1" applyBorder="1" applyAlignment="1">
      <alignment horizontal="center" vertical="center" wrapText="1"/>
    </xf>
    <xf numFmtId="0" fontId="9" fillId="0" borderId="18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0</xdr:row>
      <xdr:rowOff>152400</xdr:rowOff>
    </xdr:from>
    <xdr:to>
      <xdr:col>10</xdr:col>
      <xdr:colOff>687354</xdr:colOff>
      <xdr:row>4</xdr:row>
      <xdr:rowOff>85725</xdr:rowOff>
    </xdr:to>
    <xdr:pic>
      <xdr:nvPicPr>
        <xdr:cNvPr id="2" name="Рисунок 2" descr="Logo_JKZ_menu_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0000"/>
        </a:blip>
        <a:srcRect l="21294" t="34210" r="18539" b="27370"/>
        <a:stretch>
          <a:fillRect/>
        </a:stretch>
      </xdr:blipFill>
      <xdr:spPr bwMode="auto">
        <a:xfrm>
          <a:off x="10715625" y="152400"/>
          <a:ext cx="120170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361951</xdr:colOff>
      <xdr:row>0</xdr:row>
      <xdr:rowOff>76200</xdr:rowOff>
    </xdr:from>
    <xdr:to>
      <xdr:col>2</xdr:col>
      <xdr:colOff>231322</xdr:colOff>
      <xdr:row>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1" y="76200"/>
          <a:ext cx="808264" cy="86269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70" zoomScaleNormal="70" workbookViewId="0">
      <selection sqref="A1:L18"/>
    </sheetView>
  </sheetViews>
  <sheetFormatPr defaultRowHeight="15" x14ac:dyDescent="0.25"/>
  <cols>
    <col min="1" max="1" width="7.140625" customWidth="1"/>
    <col min="2" max="2" width="7" customWidth="1"/>
    <col min="3" max="3" width="37.28515625" bestFit="1" customWidth="1"/>
    <col min="4" max="4" width="9" customWidth="1"/>
    <col min="5" max="5" width="10" customWidth="1"/>
    <col min="6" max="6" width="43.140625" customWidth="1"/>
    <col min="7" max="7" width="41.42578125" customWidth="1"/>
    <col min="8" max="8" width="27.5703125" customWidth="1"/>
    <col min="9" max="10" width="10" customWidth="1"/>
    <col min="11" max="11" width="11.28515625" customWidth="1"/>
  </cols>
  <sheetData>
    <row r="1" spans="1:12" ht="16.5" x14ac:dyDescent="0.25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8.7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8.75" x14ac:dyDescent="0.25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18.75" x14ac:dyDescent="0.25">
      <c r="A4" s="46" t="s">
        <v>19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2" ht="15.75" x14ac:dyDescent="0.25">
      <c r="B5" s="1"/>
      <c r="C5" s="2" t="s">
        <v>25</v>
      </c>
      <c r="E5" s="3"/>
      <c r="F5" s="3"/>
      <c r="G5" s="3"/>
      <c r="H5" s="3"/>
      <c r="I5" s="1" t="s">
        <v>1</v>
      </c>
      <c r="J5" s="4"/>
      <c r="K5" s="3"/>
    </row>
    <row r="6" spans="1:12" ht="16.5" thickBot="1" x14ac:dyDescent="0.3">
      <c r="A6" s="1"/>
      <c r="B6" s="1"/>
      <c r="C6" s="3"/>
      <c r="E6" s="3"/>
      <c r="F6" s="3"/>
      <c r="G6" s="3"/>
      <c r="H6" s="3"/>
      <c r="I6" s="1"/>
      <c r="J6" s="4"/>
      <c r="K6" s="3"/>
    </row>
    <row r="7" spans="1:12" ht="48" thickBot="1" x14ac:dyDescent="0.3">
      <c r="A7" s="38" t="s">
        <v>2</v>
      </c>
      <c r="B7" s="39" t="s">
        <v>3</v>
      </c>
      <c r="C7" s="40" t="s">
        <v>4</v>
      </c>
      <c r="D7" s="34" t="s">
        <v>5</v>
      </c>
      <c r="E7" s="34" t="s">
        <v>6</v>
      </c>
      <c r="F7" s="65" t="s">
        <v>42</v>
      </c>
      <c r="G7" s="34" t="s">
        <v>7</v>
      </c>
      <c r="H7" s="35" t="s">
        <v>8</v>
      </c>
      <c r="I7" s="36" t="s">
        <v>9</v>
      </c>
      <c r="J7" s="37" t="s">
        <v>10</v>
      </c>
      <c r="K7" s="66" t="s">
        <v>11</v>
      </c>
      <c r="L7" s="70" t="s">
        <v>43</v>
      </c>
    </row>
    <row r="8" spans="1:12" s="6" customFormat="1" ht="36" x14ac:dyDescent="0.25">
      <c r="A8" s="24">
        <v>1</v>
      </c>
      <c r="B8" s="50">
        <v>31</v>
      </c>
      <c r="C8" s="51" t="s">
        <v>22</v>
      </c>
      <c r="D8" s="52">
        <v>1982</v>
      </c>
      <c r="E8" s="52" t="s">
        <v>15</v>
      </c>
      <c r="F8" s="53" t="s">
        <v>26</v>
      </c>
      <c r="G8" s="54" t="s">
        <v>27</v>
      </c>
      <c r="H8" s="55" t="s">
        <v>17</v>
      </c>
      <c r="I8" s="41">
        <v>66.158000000000001</v>
      </c>
      <c r="J8" s="5">
        <v>67</v>
      </c>
      <c r="K8" s="67">
        <f>SUM(I8:J8)</f>
        <v>133.15800000000002</v>
      </c>
      <c r="L8" s="71">
        <v>5</v>
      </c>
    </row>
    <row r="9" spans="1:12" s="6" customFormat="1" ht="36" x14ac:dyDescent="0.25">
      <c r="A9" s="23">
        <v>2</v>
      </c>
      <c r="B9" s="56">
        <v>68</v>
      </c>
      <c r="C9" s="57" t="s">
        <v>28</v>
      </c>
      <c r="D9" s="58">
        <v>1994</v>
      </c>
      <c r="E9" s="58" t="s">
        <v>12</v>
      </c>
      <c r="F9" s="59" t="s">
        <v>29</v>
      </c>
      <c r="G9" s="44" t="s">
        <v>30</v>
      </c>
      <c r="H9" s="60" t="s">
        <v>31</v>
      </c>
      <c r="I9" s="42">
        <v>63.447000000000003</v>
      </c>
      <c r="J9" s="7">
        <v>64.341999999999999</v>
      </c>
      <c r="K9" s="68">
        <f>SUM(I9:J9)</f>
        <v>127.789</v>
      </c>
      <c r="L9" s="72">
        <v>4</v>
      </c>
    </row>
    <row r="10" spans="1:12" s="6" customFormat="1" ht="48.75" x14ac:dyDescent="0.25">
      <c r="A10" s="23">
        <v>3</v>
      </c>
      <c r="B10" s="61">
        <v>38</v>
      </c>
      <c r="C10" s="26" t="s">
        <v>20</v>
      </c>
      <c r="D10" s="27">
        <v>1970</v>
      </c>
      <c r="E10" s="27" t="s">
        <v>13</v>
      </c>
      <c r="F10" s="62" t="s">
        <v>40</v>
      </c>
      <c r="G10" s="44" t="s">
        <v>41</v>
      </c>
      <c r="H10" s="29" t="s">
        <v>16</v>
      </c>
      <c r="I10" s="42">
        <v>64.210999999999999</v>
      </c>
      <c r="J10" s="7">
        <v>61.737000000000002</v>
      </c>
      <c r="K10" s="68">
        <f>SUM(I10:J10)</f>
        <v>125.94800000000001</v>
      </c>
      <c r="L10" s="72">
        <v>3</v>
      </c>
    </row>
    <row r="11" spans="1:12" s="6" customFormat="1" ht="48.75" x14ac:dyDescent="0.25">
      <c r="A11" s="23">
        <v>4</v>
      </c>
      <c r="B11" s="61">
        <v>200</v>
      </c>
      <c r="C11" s="26" t="s">
        <v>32</v>
      </c>
      <c r="D11" s="27">
        <v>1969</v>
      </c>
      <c r="E11" s="27" t="s">
        <v>12</v>
      </c>
      <c r="F11" s="62" t="s">
        <v>33</v>
      </c>
      <c r="G11" s="28" t="s">
        <v>34</v>
      </c>
      <c r="H11" s="29" t="s">
        <v>21</v>
      </c>
      <c r="I11" s="42">
        <v>61.841999999999999</v>
      </c>
      <c r="J11" s="7">
        <v>61.579000000000001</v>
      </c>
      <c r="K11" s="68">
        <f>SUM(I11:J11)</f>
        <v>123.42099999999999</v>
      </c>
      <c r="L11" s="72">
        <v>2</v>
      </c>
    </row>
    <row r="12" spans="1:12" s="6" customFormat="1" ht="49.5" thickBot="1" x14ac:dyDescent="0.3">
      <c r="A12" s="25">
        <v>5</v>
      </c>
      <c r="B12" s="63">
        <v>61</v>
      </c>
      <c r="C12" s="30" t="s">
        <v>35</v>
      </c>
      <c r="D12" s="31">
        <v>1984</v>
      </c>
      <c r="E12" s="31" t="s">
        <v>36</v>
      </c>
      <c r="F12" s="64" t="s">
        <v>37</v>
      </c>
      <c r="G12" s="32" t="s">
        <v>38</v>
      </c>
      <c r="H12" s="33" t="s">
        <v>39</v>
      </c>
      <c r="I12" s="43">
        <v>55.368000000000002</v>
      </c>
      <c r="J12" s="8">
        <v>56.395000000000003</v>
      </c>
      <c r="K12" s="69">
        <f>SUM(I12:J12)</f>
        <v>111.76300000000001</v>
      </c>
      <c r="L12" s="73">
        <v>1</v>
      </c>
    </row>
    <row r="13" spans="1:12" ht="16.5" x14ac:dyDescent="0.25">
      <c r="A13" s="9"/>
      <c r="B13" s="10"/>
      <c r="C13" s="11"/>
      <c r="D13" s="10"/>
      <c r="E13" s="10"/>
      <c r="F13" s="11"/>
      <c r="G13" s="11"/>
      <c r="H13" s="11"/>
      <c r="I13" s="12"/>
      <c r="J13" s="13"/>
      <c r="K13" s="14"/>
    </row>
    <row r="14" spans="1:12" ht="18.75" x14ac:dyDescent="0.3">
      <c r="A14" s="15"/>
      <c r="B14" s="15"/>
      <c r="C14" s="15"/>
      <c r="D14" s="15"/>
      <c r="E14" s="16"/>
      <c r="F14" s="17"/>
      <c r="G14" s="18"/>
      <c r="H14" s="18"/>
      <c r="I14" s="19"/>
      <c r="J14" s="19"/>
      <c r="K14" s="20"/>
    </row>
    <row r="15" spans="1:12" ht="20.25" customHeight="1" x14ac:dyDescent="0.25">
      <c r="A15" s="47" t="s">
        <v>18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2" ht="15.75" x14ac:dyDescent="0.3">
      <c r="A16" s="20"/>
      <c r="B16" s="20"/>
      <c r="C16" s="20"/>
      <c r="D16" s="20"/>
      <c r="E16" s="20"/>
      <c r="F16" s="20"/>
      <c r="G16" s="20"/>
      <c r="H16" s="20"/>
      <c r="I16" s="19"/>
      <c r="J16" s="19"/>
    </row>
    <row r="17" spans="1:11" ht="20.25" customHeight="1" x14ac:dyDescent="0.25">
      <c r="A17" s="49" t="s">
        <v>14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20.25" x14ac:dyDescent="0.3">
      <c r="A20" s="19"/>
      <c r="B20" s="19"/>
      <c r="C20" s="19"/>
      <c r="D20" s="19"/>
      <c r="E20" s="19"/>
      <c r="F20" s="19"/>
      <c r="G20" s="20"/>
      <c r="H20" s="22"/>
      <c r="I20" s="19"/>
      <c r="J20" s="19"/>
    </row>
    <row r="21" spans="1:11" ht="20.25" x14ac:dyDescent="0.3">
      <c r="A21" s="19"/>
      <c r="B21" s="19"/>
      <c r="C21" s="20"/>
      <c r="D21" s="19"/>
      <c r="E21" s="19"/>
      <c r="F21" s="19"/>
      <c r="G21" s="22"/>
      <c r="H21" s="22"/>
      <c r="I21" s="19"/>
      <c r="J21" s="19"/>
    </row>
  </sheetData>
  <sortState ref="B8:K12">
    <sortCondition descending="1" ref="K8:K12"/>
  </sortState>
  <mergeCells count="6">
    <mergeCell ref="A15:K15"/>
    <mergeCell ref="A17:K17"/>
    <mergeCell ref="A1:K1"/>
    <mergeCell ref="A2:K2"/>
    <mergeCell ref="A3:K3"/>
    <mergeCell ref="A4:K4"/>
  </mergeCells>
  <pageMargins left="0.23622047244094491" right="0.23622047244094491" top="1.3385826771653544" bottom="0.74803149606299213" header="0.31496062992125984" footer="0.31496062992125984"/>
  <pageSetup paperSize="9"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2014-04-27T13:38:28Z</dcterms:modified>
</cp:coreProperties>
</file>